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5195" windowHeight="12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<sst xmlns="http://schemas.openxmlformats.org/spreadsheetml/2006/main" count="74" uniqueCount="46">
  <si>
    <t>080100.62 Экономика</t>
  </si>
  <si>
    <t>ОФО</t>
  </si>
  <si>
    <t>ЗФО</t>
  </si>
  <si>
    <t>Профиль "Экономика"</t>
  </si>
  <si>
    <t>080200.62 Менеджмент</t>
  </si>
  <si>
    <t>Профиль "Машины и аппаратыТЛП</t>
  </si>
  <si>
    <t>220700.62 Автоматизация технологических процессов и производств</t>
  </si>
  <si>
    <t>Профиль "Автоматизация технологических процессов
 и производств"</t>
  </si>
  <si>
    <t xml:space="preserve">240100.62 Химическая технология </t>
  </si>
  <si>
    <t>262000.62 Технология изделий ЛП</t>
  </si>
  <si>
    <t>Профиль "Технология швейных изделий"</t>
  </si>
  <si>
    <t>Профиль "Технология изделий из кожи"</t>
  </si>
  <si>
    <t>План набора</t>
  </si>
  <si>
    <t>Б</t>
  </si>
  <si>
    <t>Договор
П/С</t>
  </si>
  <si>
    <t>15/10</t>
  </si>
  <si>
    <t>10/10</t>
  </si>
  <si>
    <t>Договор
4 года</t>
  </si>
  <si>
    <t>Договор
сокр.</t>
  </si>
  <si>
    <t>ВСЕГО:</t>
  </si>
  <si>
    <t>Итого по формам обучения</t>
  </si>
  <si>
    <t>Текущая информация о ходе работы отборочной комиссии 
филиала ФГБОУ ВПО "МГУТУ имени К.Г. Разумовского" в г.Омске</t>
  </si>
  <si>
    <t>Оригиналы</t>
  </si>
  <si>
    <t>П/С-полная форма обучения/сокращенная форма обучения</t>
  </si>
  <si>
    <t>Профиль "Бухгалтерский учет, 
анализ и аудит"</t>
  </si>
  <si>
    <t>Профиль "Производственный 
менеджмент"</t>
  </si>
  <si>
    <t>Профиль "Государственное и 
муниципальное управление"</t>
  </si>
  <si>
    <t>151000.62 Технологические машины
 и оборудование</t>
  </si>
  <si>
    <t>Направление и 
профиль подготовки</t>
  </si>
  <si>
    <t>Профиль "Переработка пластических масс и эластомеров</t>
  </si>
  <si>
    <t>Профиль "Конструирование 
швейных изделий"</t>
  </si>
  <si>
    <t>262200.62 Конструирование 
изделий ЛП</t>
  </si>
  <si>
    <t>Профиль "Конструирование изделий
 из кожи"</t>
  </si>
  <si>
    <t>Направление подготовки</t>
  </si>
  <si>
    <t>план набора</t>
  </si>
  <si>
    <t>договор</t>
  </si>
  <si>
    <t>оригинал</t>
  </si>
  <si>
    <r>
      <rPr>
        <b/>
        <sz val="10"/>
        <rFont val="Arial Cyr"/>
        <family val="0"/>
      </rPr>
      <t>151031</t>
    </r>
    <r>
      <rPr>
        <sz val="10"/>
        <rFont val="Arial Cyr"/>
        <family val="0"/>
      </rPr>
      <t xml:space="preserve"> Монтаж и техническая эксплуатация промышленного оборудования</t>
    </r>
  </si>
  <si>
    <r>
      <rPr>
        <b/>
        <sz val="10"/>
        <rFont val="Arial Cyr"/>
        <family val="0"/>
      </rPr>
      <t xml:space="preserve">140448 </t>
    </r>
    <r>
      <rPr>
        <sz val="10"/>
        <rFont val="Arial Cyr"/>
        <family val="0"/>
      </rPr>
      <t>Техническая эксплуатация и обслуживание электрического и электромеханического оборудования</t>
    </r>
  </si>
  <si>
    <r>
      <rPr>
        <b/>
        <sz val="10"/>
        <rFont val="Arial Cyr"/>
        <family val="0"/>
      </rPr>
      <t xml:space="preserve">220703 </t>
    </r>
    <r>
      <rPr>
        <sz val="10"/>
        <rFont val="Arial Cyr"/>
        <family val="0"/>
      </rPr>
      <t>Автоматизация технологических процессов и производств</t>
    </r>
  </si>
  <si>
    <r>
      <rPr>
        <b/>
        <sz val="10"/>
        <rFont val="Arial Cyr"/>
        <family val="0"/>
      </rPr>
      <t>240113</t>
    </r>
    <r>
      <rPr>
        <sz val="10"/>
        <rFont val="Arial Cyr"/>
        <family val="0"/>
      </rPr>
      <t xml:space="preserve"> Химическая технология органических веществ</t>
    </r>
  </si>
  <si>
    <r>
      <t>240134 П</t>
    </r>
    <r>
      <rPr>
        <sz val="10"/>
        <rFont val="Arial Cyr"/>
        <family val="0"/>
      </rPr>
      <t>ереработка нефти и газа</t>
    </r>
  </si>
  <si>
    <r>
      <rPr>
        <b/>
        <sz val="10"/>
        <rFont val="Arial Cyr"/>
        <family val="0"/>
      </rPr>
      <t xml:space="preserve">240125 </t>
    </r>
    <r>
      <rPr>
        <sz val="10"/>
        <rFont val="Arial Cyr"/>
        <family val="0"/>
      </rPr>
      <t>Технология производства и переработки пластических масс и эластомеров</t>
    </r>
  </si>
  <si>
    <r>
      <t xml:space="preserve">040101 </t>
    </r>
    <r>
      <rPr>
        <sz val="10"/>
        <rFont val="Arial Cyr"/>
        <family val="0"/>
      </rPr>
      <t>Социальная работа</t>
    </r>
  </si>
  <si>
    <t>Всего:</t>
  </si>
  <si>
    <t>Университетский химико-механический колледж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</si>
</sst>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1"/>
      <name val="Tahoma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0" fillId="0" borderId="23" xfId="0" applyNumberForma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28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3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3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0" fillId="0" borderId="37" xfId="0" applyFill="1" applyBorder="1" applyAlignment="1">
      <alignment horizontal="left" vertical="top" wrapText="1"/>
    </xf>
    <xf numFmtId="0" fontId="0" fillId="0" borderId="38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38" xfId="0" applyFill="1" applyBorder="1" applyAlignment="1">
      <alignment wrapText="1"/>
    </xf>
    <xf numFmtId="14" fontId="0" fillId="0" borderId="28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4" fontId="0" fillId="0" borderId="50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4" fontId="0" fillId="0" borderId="51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zoomScale="80" zoomScaleNormal="80" zoomScalePageLayoutView="0" workbookViewId="0" topLeftCell="A1">
      <selection activeCell="N29" sqref="N29"/>
    </sheetView>
  </sheetViews>
  <sheetFormatPr defaultColWidth="9.00390625" defaultRowHeight="12.75"/>
  <cols>
    <col min="1" max="1" width="38.875" style="0" customWidth="1"/>
    <col min="2" max="2" width="6.375" style="0" customWidth="1"/>
    <col min="3" max="3" width="5.75390625" style="0" customWidth="1"/>
    <col min="4" max="4" width="7.875" style="0" customWidth="1"/>
    <col min="5" max="5" width="7.625" style="0" customWidth="1"/>
    <col min="6" max="6" width="4.25390625" style="0" hidden="1" customWidth="1"/>
    <col min="7" max="7" width="6.75390625" style="0" hidden="1" customWidth="1"/>
    <col min="8" max="9" width="9.125" style="0" hidden="1" customWidth="1"/>
    <col min="10" max="10" width="5.625" style="0" customWidth="1"/>
    <col min="11" max="11" width="6.25390625" style="0" customWidth="1"/>
    <col min="12" max="12" width="5.00390625" style="0" customWidth="1"/>
    <col min="13" max="14" width="5.75390625" style="0" customWidth="1"/>
    <col min="15" max="15" width="6.125" style="0" customWidth="1"/>
    <col min="16" max="16" width="7.00390625" style="0" customWidth="1"/>
    <col min="17" max="17" width="6.625" style="0" customWidth="1"/>
    <col min="20" max="20" width="5.875" style="0" customWidth="1"/>
    <col min="21" max="21" width="6.875" style="0" customWidth="1"/>
    <col min="22" max="22" width="6.375" style="0" customWidth="1"/>
    <col min="23" max="23" width="8.25390625" style="0" customWidth="1"/>
    <col min="24" max="24" width="5.625" style="0" customWidth="1"/>
    <col min="26" max="26" width="5.125" style="0" customWidth="1"/>
    <col min="27" max="27" width="5.00390625" style="0" customWidth="1"/>
    <col min="28" max="28" width="5.375" style="0" customWidth="1"/>
  </cols>
  <sheetData>
    <row r="1" spans="1:28" ht="56.25" customHeight="1">
      <c r="A1" s="113" t="s">
        <v>21</v>
      </c>
      <c r="B1" s="114"/>
      <c r="C1" s="114"/>
      <c r="D1" s="114"/>
      <c r="E1" s="114"/>
      <c r="F1" s="114"/>
      <c r="G1" s="114"/>
      <c r="R1" s="62" t="s">
        <v>45</v>
      </c>
      <c r="S1" s="62"/>
      <c r="T1" s="62"/>
      <c r="U1" s="62"/>
      <c r="V1" s="62"/>
      <c r="W1" s="62"/>
      <c r="X1" s="62"/>
      <c r="Y1" s="62"/>
      <c r="Z1" s="62"/>
      <c r="AA1" s="62"/>
      <c r="AB1" s="62"/>
    </row>
    <row r="2" ht="20.25" customHeight="1" thickBot="1"/>
    <row r="3" spans="1:28" ht="12.75" customHeight="1">
      <c r="A3" s="115" t="s">
        <v>28</v>
      </c>
      <c r="B3" s="121" t="s">
        <v>12</v>
      </c>
      <c r="C3" s="122"/>
      <c r="D3" s="122"/>
      <c r="E3" s="123"/>
      <c r="F3" s="131" t="s">
        <v>22</v>
      </c>
      <c r="G3" s="132"/>
      <c r="H3" s="43"/>
      <c r="I3" s="43"/>
      <c r="J3" s="136">
        <v>41142</v>
      </c>
      <c r="K3" s="137"/>
      <c r="L3" s="137"/>
      <c r="M3" s="137"/>
      <c r="N3" s="137"/>
      <c r="O3" s="138"/>
      <c r="P3" s="131" t="s">
        <v>22</v>
      </c>
      <c r="Q3" s="141"/>
      <c r="R3" s="103" t="s">
        <v>33</v>
      </c>
      <c r="S3" s="104"/>
      <c r="T3" s="105"/>
      <c r="U3" s="127" t="s">
        <v>34</v>
      </c>
      <c r="V3" s="128"/>
      <c r="W3" s="100">
        <v>41142</v>
      </c>
      <c r="X3" s="101"/>
      <c r="Y3" s="101"/>
      <c r="Z3" s="101"/>
      <c r="AA3" s="101" t="s">
        <v>36</v>
      </c>
      <c r="AB3" s="101"/>
    </row>
    <row r="4" spans="1:28" ht="12.75" customHeight="1">
      <c r="A4" s="116"/>
      <c r="B4" s="117" t="s">
        <v>1</v>
      </c>
      <c r="C4" s="118"/>
      <c r="D4" s="119" t="s">
        <v>2</v>
      </c>
      <c r="E4" s="120"/>
      <c r="F4" s="28" t="s">
        <v>1</v>
      </c>
      <c r="G4" s="29" t="s">
        <v>2</v>
      </c>
      <c r="H4" s="40"/>
      <c r="I4" s="40"/>
      <c r="J4" s="139" t="s">
        <v>1</v>
      </c>
      <c r="K4" s="140"/>
      <c r="L4" s="140"/>
      <c r="M4" s="124" t="s">
        <v>2</v>
      </c>
      <c r="N4" s="125"/>
      <c r="O4" s="126"/>
      <c r="P4" s="28" t="s">
        <v>1</v>
      </c>
      <c r="Q4" s="47" t="s">
        <v>2</v>
      </c>
      <c r="R4" s="106"/>
      <c r="S4" s="107"/>
      <c r="T4" s="108"/>
      <c r="U4" s="52" t="s">
        <v>1</v>
      </c>
      <c r="V4" s="53" t="s">
        <v>2</v>
      </c>
      <c r="W4" s="102" t="s">
        <v>1</v>
      </c>
      <c r="X4" s="101"/>
      <c r="Y4" s="101" t="s">
        <v>2</v>
      </c>
      <c r="Z4" s="101"/>
      <c r="AA4" s="51" t="s">
        <v>1</v>
      </c>
      <c r="AB4" s="51" t="s">
        <v>2</v>
      </c>
    </row>
    <row r="5" spans="1:28" ht="54" customHeight="1">
      <c r="A5" s="116"/>
      <c r="B5" s="16" t="s">
        <v>14</v>
      </c>
      <c r="C5" s="2" t="s">
        <v>13</v>
      </c>
      <c r="D5" s="16" t="s">
        <v>14</v>
      </c>
      <c r="E5" s="18" t="s">
        <v>13</v>
      </c>
      <c r="F5" s="26"/>
      <c r="G5" s="27"/>
      <c r="H5" s="44"/>
      <c r="I5" s="44"/>
      <c r="J5" s="16" t="s">
        <v>17</v>
      </c>
      <c r="K5" s="2" t="s">
        <v>18</v>
      </c>
      <c r="L5" s="2" t="s">
        <v>13</v>
      </c>
      <c r="M5" s="2" t="s">
        <v>17</v>
      </c>
      <c r="N5" s="2" t="s">
        <v>18</v>
      </c>
      <c r="O5" s="37" t="s">
        <v>13</v>
      </c>
      <c r="P5" s="26"/>
      <c r="Q5" s="8"/>
      <c r="R5" s="109"/>
      <c r="S5" s="110"/>
      <c r="T5" s="111"/>
      <c r="U5" s="52" t="s">
        <v>13</v>
      </c>
      <c r="V5" s="54" t="s">
        <v>13</v>
      </c>
      <c r="W5" s="55" t="s">
        <v>35</v>
      </c>
      <c r="X5" s="56" t="s">
        <v>13</v>
      </c>
      <c r="Y5" s="57" t="s">
        <v>35</v>
      </c>
      <c r="Z5" s="56" t="s">
        <v>13</v>
      </c>
      <c r="AA5" s="56" t="s">
        <v>13</v>
      </c>
      <c r="AB5" s="56" t="s">
        <v>13</v>
      </c>
    </row>
    <row r="6" spans="1:28" ht="12.75" customHeight="1">
      <c r="A6" s="7" t="s">
        <v>0</v>
      </c>
      <c r="B6" s="11">
        <v>15</v>
      </c>
      <c r="C6" s="5"/>
      <c r="D6" s="5">
        <v>15</v>
      </c>
      <c r="E6" s="19">
        <v>1</v>
      </c>
      <c r="F6" s="28"/>
      <c r="G6" s="28"/>
      <c r="H6" s="42"/>
      <c r="I6" s="42"/>
      <c r="J6" s="11"/>
      <c r="K6" s="1"/>
      <c r="L6" s="1"/>
      <c r="M6" s="1"/>
      <c r="N6" s="1"/>
      <c r="O6" s="38"/>
      <c r="P6" s="28"/>
      <c r="Q6" s="48"/>
      <c r="R6" s="76" t="s">
        <v>37</v>
      </c>
      <c r="S6" s="77"/>
      <c r="T6" s="77"/>
      <c r="U6" s="88">
        <v>30</v>
      </c>
      <c r="V6" s="91">
        <v>15</v>
      </c>
      <c r="W6" s="69"/>
      <c r="X6" s="63">
        <v>43</v>
      </c>
      <c r="Y6" s="66"/>
      <c r="Z6" s="63">
        <v>8</v>
      </c>
      <c r="AA6" s="63">
        <v>30</v>
      </c>
      <c r="AB6" s="63">
        <v>4</v>
      </c>
    </row>
    <row r="7" spans="1:28" ht="25.5">
      <c r="A7" s="10" t="s">
        <v>24</v>
      </c>
      <c r="B7" s="11"/>
      <c r="C7" s="5"/>
      <c r="D7" s="5"/>
      <c r="E7" s="19"/>
      <c r="F7" s="28"/>
      <c r="G7" s="28">
        <v>21</v>
      </c>
      <c r="H7" s="42"/>
      <c r="I7" s="42"/>
      <c r="J7" s="33">
        <v>15</v>
      </c>
      <c r="K7" s="34"/>
      <c r="L7" s="34"/>
      <c r="M7" s="34">
        <v>24</v>
      </c>
      <c r="N7" s="34">
        <v>18</v>
      </c>
      <c r="O7" s="38">
        <v>1</v>
      </c>
      <c r="P7" s="6">
        <v>6</v>
      </c>
      <c r="Q7" s="46">
        <v>30</v>
      </c>
      <c r="R7" s="78"/>
      <c r="S7" s="79"/>
      <c r="T7" s="79"/>
      <c r="U7" s="89"/>
      <c r="V7" s="92"/>
      <c r="W7" s="70"/>
      <c r="X7" s="65"/>
      <c r="Y7" s="67"/>
      <c r="Z7" s="65"/>
      <c r="AA7" s="65"/>
      <c r="AB7" s="65"/>
    </row>
    <row r="8" spans="1:28" ht="12.75">
      <c r="A8" s="8" t="s">
        <v>3</v>
      </c>
      <c r="B8" s="11"/>
      <c r="C8" s="5"/>
      <c r="D8" s="5"/>
      <c r="E8" s="19"/>
      <c r="F8" s="28"/>
      <c r="G8" s="28"/>
      <c r="H8" s="42"/>
      <c r="I8" s="42"/>
      <c r="J8" s="11"/>
      <c r="K8" s="1"/>
      <c r="L8" s="1"/>
      <c r="M8" s="1"/>
      <c r="N8" s="1"/>
      <c r="O8" s="38"/>
      <c r="P8" s="28"/>
      <c r="Q8" s="48"/>
      <c r="R8" s="78"/>
      <c r="S8" s="79"/>
      <c r="T8" s="79"/>
      <c r="U8" s="89"/>
      <c r="V8" s="92"/>
      <c r="W8" s="70"/>
      <c r="X8" s="65"/>
      <c r="Y8" s="67"/>
      <c r="Z8" s="65"/>
      <c r="AA8" s="65"/>
      <c r="AB8" s="65"/>
    </row>
    <row r="9" spans="1:28" ht="12.75">
      <c r="A9" s="7" t="s">
        <v>4</v>
      </c>
      <c r="B9" s="11">
        <v>15</v>
      </c>
      <c r="C9" s="5"/>
      <c r="D9" s="17" t="s">
        <v>15</v>
      </c>
      <c r="E9" s="19">
        <v>1</v>
      </c>
      <c r="F9" s="28"/>
      <c r="G9" s="28"/>
      <c r="H9" s="42"/>
      <c r="I9" s="42"/>
      <c r="J9" s="11"/>
      <c r="K9" s="1"/>
      <c r="L9" s="1"/>
      <c r="M9" s="1"/>
      <c r="N9" s="1"/>
      <c r="O9" s="38"/>
      <c r="P9" s="28"/>
      <c r="Q9" s="48"/>
      <c r="R9" s="80"/>
      <c r="S9" s="81"/>
      <c r="T9" s="81"/>
      <c r="U9" s="90"/>
      <c r="V9" s="93"/>
      <c r="W9" s="71"/>
      <c r="X9" s="64"/>
      <c r="Y9" s="68"/>
      <c r="Z9" s="64"/>
      <c r="AA9" s="64"/>
      <c r="AB9" s="64"/>
    </row>
    <row r="10" spans="1:28" ht="25.5">
      <c r="A10" s="10" t="s">
        <v>25</v>
      </c>
      <c r="B10" s="11"/>
      <c r="C10" s="5"/>
      <c r="D10" s="5"/>
      <c r="E10" s="19"/>
      <c r="F10" s="28"/>
      <c r="G10" s="28">
        <v>15</v>
      </c>
      <c r="H10" s="42"/>
      <c r="I10" s="42"/>
      <c r="J10" s="33">
        <v>33</v>
      </c>
      <c r="K10" s="1"/>
      <c r="L10" s="1"/>
      <c r="M10" s="1">
        <v>27</v>
      </c>
      <c r="N10" s="1">
        <v>10</v>
      </c>
      <c r="O10" s="38">
        <v>4</v>
      </c>
      <c r="P10" s="6">
        <v>17</v>
      </c>
      <c r="Q10" s="46">
        <v>23</v>
      </c>
      <c r="R10" s="94" t="s">
        <v>38</v>
      </c>
      <c r="S10" s="95"/>
      <c r="T10" s="95"/>
      <c r="U10" s="88">
        <v>30</v>
      </c>
      <c r="V10" s="91">
        <v>0</v>
      </c>
      <c r="W10" s="69"/>
      <c r="X10" s="63">
        <v>38</v>
      </c>
      <c r="Y10" s="66"/>
      <c r="Z10" s="63"/>
      <c r="AA10" s="63">
        <v>30</v>
      </c>
      <c r="AB10" s="63"/>
    </row>
    <row r="11" spans="1:28" ht="25.5">
      <c r="A11" s="10" t="s">
        <v>26</v>
      </c>
      <c r="B11" s="11"/>
      <c r="C11" s="5"/>
      <c r="D11" s="5"/>
      <c r="E11" s="19"/>
      <c r="F11" s="28">
        <v>1</v>
      </c>
      <c r="G11" s="28"/>
      <c r="H11" s="42"/>
      <c r="I11" s="42"/>
      <c r="J11" s="33">
        <v>7</v>
      </c>
      <c r="K11" s="1"/>
      <c r="L11" s="1"/>
      <c r="M11" s="1">
        <v>9</v>
      </c>
      <c r="N11" s="1">
        <v>2</v>
      </c>
      <c r="O11" s="38">
        <v>1</v>
      </c>
      <c r="P11" s="28"/>
      <c r="Q11" s="46">
        <v>8</v>
      </c>
      <c r="R11" s="96"/>
      <c r="S11" s="97"/>
      <c r="T11" s="97"/>
      <c r="U11" s="89"/>
      <c r="V11" s="92"/>
      <c r="W11" s="70"/>
      <c r="X11" s="65"/>
      <c r="Y11" s="67"/>
      <c r="Z11" s="65"/>
      <c r="AA11" s="65"/>
      <c r="AB11" s="65"/>
    </row>
    <row r="12" spans="1:28" ht="25.5">
      <c r="A12" s="32" t="s">
        <v>27</v>
      </c>
      <c r="B12" s="11">
        <v>10</v>
      </c>
      <c r="C12" s="5">
        <v>17</v>
      </c>
      <c r="D12" s="17" t="s">
        <v>16</v>
      </c>
      <c r="E12" s="19">
        <v>10</v>
      </c>
      <c r="F12" s="28"/>
      <c r="G12" s="28"/>
      <c r="H12" s="42"/>
      <c r="I12" s="42"/>
      <c r="J12" s="11"/>
      <c r="K12" s="1"/>
      <c r="L12" s="1"/>
      <c r="M12" s="1"/>
      <c r="N12" s="1"/>
      <c r="O12" s="38"/>
      <c r="P12" s="28"/>
      <c r="Q12" s="48"/>
      <c r="R12" s="98"/>
      <c r="S12" s="99"/>
      <c r="T12" s="99"/>
      <c r="U12" s="90"/>
      <c r="V12" s="93"/>
      <c r="W12" s="71"/>
      <c r="X12" s="64"/>
      <c r="Y12" s="68"/>
      <c r="Z12" s="64"/>
      <c r="AA12" s="64"/>
      <c r="AB12" s="64"/>
    </row>
    <row r="13" spans="1:28" ht="12.75">
      <c r="A13" s="8" t="s">
        <v>5</v>
      </c>
      <c r="B13" s="11"/>
      <c r="C13" s="5"/>
      <c r="D13" s="17"/>
      <c r="E13" s="19"/>
      <c r="F13" s="28"/>
      <c r="G13" s="28">
        <v>20</v>
      </c>
      <c r="H13" s="42"/>
      <c r="I13" s="42"/>
      <c r="J13" s="11"/>
      <c r="K13" s="1"/>
      <c r="L13" s="1">
        <v>17</v>
      </c>
      <c r="M13" s="1">
        <v>11</v>
      </c>
      <c r="N13" s="1">
        <v>5</v>
      </c>
      <c r="O13" s="38">
        <v>44</v>
      </c>
      <c r="P13" s="28">
        <v>17</v>
      </c>
      <c r="Q13" s="48">
        <v>37</v>
      </c>
      <c r="R13" s="112" t="s">
        <v>39</v>
      </c>
      <c r="S13" s="83"/>
      <c r="T13" s="83"/>
      <c r="U13" s="88">
        <v>30</v>
      </c>
      <c r="V13" s="91">
        <v>15</v>
      </c>
      <c r="W13" s="69"/>
      <c r="X13" s="63">
        <v>37</v>
      </c>
      <c r="Y13" s="66"/>
      <c r="Z13" s="63">
        <v>17</v>
      </c>
      <c r="AA13" s="63">
        <v>30</v>
      </c>
      <c r="AB13" s="63">
        <v>14</v>
      </c>
    </row>
    <row r="14" spans="1:28" ht="46.5" customHeight="1">
      <c r="A14" s="9" t="s">
        <v>6</v>
      </c>
      <c r="B14" s="11">
        <v>10</v>
      </c>
      <c r="C14" s="5"/>
      <c r="D14" s="17" t="s">
        <v>16</v>
      </c>
      <c r="E14" s="19">
        <v>5</v>
      </c>
      <c r="F14" s="28"/>
      <c r="G14" s="28"/>
      <c r="H14" s="42"/>
      <c r="I14" s="42"/>
      <c r="J14" s="11"/>
      <c r="K14" s="1"/>
      <c r="L14" s="1"/>
      <c r="M14" s="1"/>
      <c r="N14" s="1"/>
      <c r="O14" s="38"/>
      <c r="P14" s="28"/>
      <c r="Q14" s="48"/>
      <c r="R14" s="85"/>
      <c r="S14" s="86"/>
      <c r="T14" s="86"/>
      <c r="U14" s="90"/>
      <c r="V14" s="93"/>
      <c r="W14" s="71"/>
      <c r="X14" s="64"/>
      <c r="Y14" s="68"/>
      <c r="Z14" s="64"/>
      <c r="AA14" s="64"/>
      <c r="AB14" s="64"/>
    </row>
    <row r="15" spans="1:28" ht="43.5" customHeight="1">
      <c r="A15" s="10" t="s">
        <v>7</v>
      </c>
      <c r="B15" s="11"/>
      <c r="C15" s="5"/>
      <c r="D15" s="17"/>
      <c r="E15" s="19"/>
      <c r="F15" s="28"/>
      <c r="G15" s="28">
        <v>36</v>
      </c>
      <c r="H15" s="42"/>
      <c r="I15" s="42"/>
      <c r="J15" s="11"/>
      <c r="K15" s="1"/>
      <c r="L15" s="1"/>
      <c r="M15" s="1">
        <v>10</v>
      </c>
      <c r="N15" s="1">
        <v>37</v>
      </c>
      <c r="O15" s="38">
        <v>38</v>
      </c>
      <c r="P15" s="28"/>
      <c r="Q15" s="46">
        <v>60</v>
      </c>
      <c r="R15" s="112" t="s">
        <v>40</v>
      </c>
      <c r="S15" s="83"/>
      <c r="T15" s="83"/>
      <c r="U15" s="88">
        <v>30</v>
      </c>
      <c r="V15" s="91">
        <v>15</v>
      </c>
      <c r="W15" s="69"/>
      <c r="X15" s="63">
        <v>34</v>
      </c>
      <c r="Y15" s="66"/>
      <c r="Z15" s="63">
        <v>10</v>
      </c>
      <c r="AA15" s="63">
        <v>30</v>
      </c>
      <c r="AB15" s="63">
        <v>5</v>
      </c>
    </row>
    <row r="16" spans="1:28" ht="12.75">
      <c r="A16" s="7" t="s">
        <v>8</v>
      </c>
      <c r="B16" s="11">
        <v>15</v>
      </c>
      <c r="C16" s="5"/>
      <c r="D16" s="17" t="s">
        <v>16</v>
      </c>
      <c r="E16" s="19">
        <v>10</v>
      </c>
      <c r="F16" s="28"/>
      <c r="G16" s="28"/>
      <c r="H16" s="42"/>
      <c r="I16" s="42"/>
      <c r="J16" s="11"/>
      <c r="K16" s="1"/>
      <c r="L16" s="1"/>
      <c r="M16" s="1"/>
      <c r="N16" s="1"/>
      <c r="O16" s="38"/>
      <c r="P16" s="28"/>
      <c r="Q16" s="48"/>
      <c r="R16" s="85"/>
      <c r="S16" s="86"/>
      <c r="T16" s="86"/>
      <c r="U16" s="90"/>
      <c r="V16" s="93"/>
      <c r="W16" s="71"/>
      <c r="X16" s="64"/>
      <c r="Y16" s="68"/>
      <c r="Z16" s="64"/>
      <c r="AA16" s="64"/>
      <c r="AB16" s="64"/>
    </row>
    <row r="17" spans="1:28" s="3" customFormat="1" ht="43.5" customHeight="1">
      <c r="A17" s="12" t="s">
        <v>29</v>
      </c>
      <c r="B17" s="13"/>
      <c r="C17" s="14"/>
      <c r="D17" s="14"/>
      <c r="E17" s="15"/>
      <c r="F17" s="6"/>
      <c r="G17" s="6">
        <v>26</v>
      </c>
      <c r="H17" s="42"/>
      <c r="I17" s="42"/>
      <c r="J17" s="11"/>
      <c r="K17" s="1"/>
      <c r="L17" s="1"/>
      <c r="M17" s="1">
        <v>1</v>
      </c>
      <c r="N17" s="1">
        <v>27</v>
      </c>
      <c r="O17" s="38">
        <v>47</v>
      </c>
      <c r="P17" s="6"/>
      <c r="Q17" s="46">
        <v>51</v>
      </c>
      <c r="R17" s="82" t="s">
        <v>41</v>
      </c>
      <c r="S17" s="83"/>
      <c r="T17" s="83"/>
      <c r="U17" s="88">
        <v>30</v>
      </c>
      <c r="V17" s="91">
        <v>15</v>
      </c>
      <c r="W17" s="74"/>
      <c r="X17" s="63">
        <v>42</v>
      </c>
      <c r="Y17" s="63"/>
      <c r="Z17" s="63">
        <v>27</v>
      </c>
      <c r="AA17" s="63">
        <v>30</v>
      </c>
      <c r="AB17" s="63">
        <v>14</v>
      </c>
    </row>
    <row r="18" spans="1:28" s="3" customFormat="1" ht="25.5" customHeight="1">
      <c r="A18" s="15" t="s">
        <v>9</v>
      </c>
      <c r="B18" s="13"/>
      <c r="C18" s="14"/>
      <c r="D18" s="5">
        <v>40</v>
      </c>
      <c r="E18" s="19">
        <v>15</v>
      </c>
      <c r="F18" s="6"/>
      <c r="G18" s="6"/>
      <c r="H18" s="42"/>
      <c r="I18" s="42"/>
      <c r="J18" s="11"/>
      <c r="K18" s="1"/>
      <c r="L18" s="1"/>
      <c r="M18" s="1"/>
      <c r="N18" s="1"/>
      <c r="O18" s="38"/>
      <c r="P18" s="6"/>
      <c r="Q18" s="46"/>
      <c r="R18" s="85"/>
      <c r="S18" s="86"/>
      <c r="T18" s="86"/>
      <c r="U18" s="90"/>
      <c r="V18" s="93"/>
      <c r="W18" s="75"/>
      <c r="X18" s="64"/>
      <c r="Y18" s="64"/>
      <c r="Z18" s="64"/>
      <c r="AA18" s="64"/>
      <c r="AB18" s="64"/>
    </row>
    <row r="19" spans="1:28" ht="12.75">
      <c r="A19" s="8" t="s">
        <v>10</v>
      </c>
      <c r="B19" s="11"/>
      <c r="C19" s="5"/>
      <c r="D19" s="5"/>
      <c r="E19" s="19">
        <v>5</v>
      </c>
      <c r="F19" s="28"/>
      <c r="G19" s="28">
        <v>10</v>
      </c>
      <c r="H19" s="42"/>
      <c r="I19" s="42"/>
      <c r="J19" s="11"/>
      <c r="K19" s="1"/>
      <c r="L19" s="1"/>
      <c r="M19" s="1">
        <v>1</v>
      </c>
      <c r="N19" s="1"/>
      <c r="O19" s="38">
        <v>18</v>
      </c>
      <c r="P19" s="28"/>
      <c r="Q19" s="48">
        <v>13</v>
      </c>
      <c r="R19" s="76" t="s">
        <v>42</v>
      </c>
      <c r="S19" s="77"/>
      <c r="T19" s="77"/>
      <c r="U19" s="88">
        <v>30</v>
      </c>
      <c r="V19" s="91">
        <v>0</v>
      </c>
      <c r="W19" s="69"/>
      <c r="X19" s="63">
        <v>37</v>
      </c>
      <c r="Y19" s="66"/>
      <c r="Z19" s="63"/>
      <c r="AA19" s="63">
        <v>30</v>
      </c>
      <c r="AB19" s="63"/>
    </row>
    <row r="20" spans="1:28" ht="12.75">
      <c r="A20" s="8" t="s">
        <v>11</v>
      </c>
      <c r="B20" s="11"/>
      <c r="C20" s="5"/>
      <c r="D20" s="5"/>
      <c r="E20" s="19">
        <v>10</v>
      </c>
      <c r="F20" s="28"/>
      <c r="G20" s="28">
        <v>10</v>
      </c>
      <c r="H20" s="42"/>
      <c r="I20" s="42"/>
      <c r="J20" s="11"/>
      <c r="K20" s="1"/>
      <c r="L20" s="1"/>
      <c r="M20" s="1">
        <v>1</v>
      </c>
      <c r="N20" s="1"/>
      <c r="O20" s="38">
        <v>21</v>
      </c>
      <c r="P20" s="28"/>
      <c r="Q20" s="48">
        <v>15</v>
      </c>
      <c r="R20" s="78"/>
      <c r="S20" s="79"/>
      <c r="T20" s="79"/>
      <c r="U20" s="89"/>
      <c r="V20" s="92"/>
      <c r="W20" s="70"/>
      <c r="X20" s="65"/>
      <c r="Y20" s="67"/>
      <c r="Z20" s="65"/>
      <c r="AA20" s="65"/>
      <c r="AB20" s="65"/>
    </row>
    <row r="21" spans="1:28" ht="25.5">
      <c r="A21" s="32" t="s">
        <v>31</v>
      </c>
      <c r="B21" s="11">
        <v>10</v>
      </c>
      <c r="C21" s="5"/>
      <c r="D21" s="5">
        <v>20</v>
      </c>
      <c r="E21" s="19"/>
      <c r="F21" s="28"/>
      <c r="G21" s="28"/>
      <c r="H21" s="42"/>
      <c r="I21" s="42"/>
      <c r="J21" s="11"/>
      <c r="K21" s="1"/>
      <c r="L21" s="1"/>
      <c r="M21" s="1"/>
      <c r="N21" s="1"/>
      <c r="O21" s="38"/>
      <c r="P21" s="28"/>
      <c r="Q21" s="48"/>
      <c r="R21" s="78"/>
      <c r="S21" s="79"/>
      <c r="T21" s="79"/>
      <c r="U21" s="89"/>
      <c r="V21" s="92"/>
      <c r="W21" s="70"/>
      <c r="X21" s="65"/>
      <c r="Y21" s="67"/>
      <c r="Z21" s="65"/>
      <c r="AA21" s="65"/>
      <c r="AB21" s="65"/>
    </row>
    <row r="22" spans="1:28" ht="25.5">
      <c r="A22" s="10" t="s">
        <v>30</v>
      </c>
      <c r="B22" s="11"/>
      <c r="C22" s="5"/>
      <c r="D22" s="5"/>
      <c r="E22" s="19"/>
      <c r="F22" s="28"/>
      <c r="G22" s="28">
        <v>5</v>
      </c>
      <c r="H22" s="42"/>
      <c r="I22" s="42"/>
      <c r="J22" s="11"/>
      <c r="K22" s="1"/>
      <c r="L22" s="1"/>
      <c r="M22" s="1">
        <v>9</v>
      </c>
      <c r="N22" s="1">
        <v>5</v>
      </c>
      <c r="O22" s="38"/>
      <c r="P22" s="28"/>
      <c r="Q22" s="46">
        <v>9</v>
      </c>
      <c r="R22" s="80"/>
      <c r="S22" s="81"/>
      <c r="T22" s="81"/>
      <c r="U22" s="90"/>
      <c r="V22" s="93"/>
      <c r="W22" s="71"/>
      <c r="X22" s="64"/>
      <c r="Y22" s="68"/>
      <c r="Z22" s="64"/>
      <c r="AA22" s="64"/>
      <c r="AB22" s="64"/>
    </row>
    <row r="23" spans="1:28" ht="25.5">
      <c r="A23" s="10" t="s">
        <v>32</v>
      </c>
      <c r="B23" s="6"/>
      <c r="C23" s="1"/>
      <c r="D23" s="1"/>
      <c r="E23" s="4"/>
      <c r="F23" s="28"/>
      <c r="G23" s="28"/>
      <c r="H23" s="42"/>
      <c r="I23" s="42"/>
      <c r="J23" s="11"/>
      <c r="K23" s="1"/>
      <c r="L23" s="1"/>
      <c r="M23" s="1">
        <v>3</v>
      </c>
      <c r="N23" s="1"/>
      <c r="O23" s="38"/>
      <c r="P23" s="28"/>
      <c r="Q23" s="48"/>
      <c r="R23" s="82" t="s">
        <v>43</v>
      </c>
      <c r="S23" s="83"/>
      <c r="T23" s="84"/>
      <c r="U23" s="88">
        <v>0</v>
      </c>
      <c r="V23" s="91">
        <v>0</v>
      </c>
      <c r="W23" s="69"/>
      <c r="X23" s="63"/>
      <c r="Y23" s="66"/>
      <c r="Z23" s="63">
        <v>0</v>
      </c>
      <c r="AA23" s="63"/>
      <c r="AB23" s="63"/>
    </row>
    <row r="24" spans="1:28" ht="13.5" thickBot="1">
      <c r="A24" s="20" t="s">
        <v>20</v>
      </c>
      <c r="B24" s="21">
        <f>SUM(B6:B23)</f>
        <v>75</v>
      </c>
      <c r="C24" s="21">
        <f>SUM(C6:C23)</f>
        <v>17</v>
      </c>
      <c r="D24" s="22">
        <f>SUM(D6:D23)</f>
        <v>75</v>
      </c>
      <c r="E24" s="23">
        <f>E6+E9+E12+E14+E16+E18</f>
        <v>42</v>
      </c>
      <c r="F24" s="30"/>
      <c r="G24" s="30"/>
      <c r="H24" s="45"/>
      <c r="I24" s="45"/>
      <c r="J24" s="35">
        <f>SUM(J6:J23)</f>
        <v>55</v>
      </c>
      <c r="K24" s="24"/>
      <c r="L24" s="24">
        <v>10</v>
      </c>
      <c r="M24" s="24">
        <f>SUM(M6:M23)</f>
        <v>96</v>
      </c>
      <c r="N24" s="24">
        <f>SUM(N6:N23)</f>
        <v>104</v>
      </c>
      <c r="O24" s="39">
        <f>SUM(O6:O23)</f>
        <v>174</v>
      </c>
      <c r="P24" s="30"/>
      <c r="Q24" s="49"/>
      <c r="R24" s="85"/>
      <c r="S24" s="86"/>
      <c r="T24" s="87"/>
      <c r="U24" s="90"/>
      <c r="V24" s="93"/>
      <c r="W24" s="71"/>
      <c r="X24" s="64"/>
      <c r="Y24" s="68"/>
      <c r="Z24" s="64"/>
      <c r="AA24" s="64"/>
      <c r="AB24" s="64"/>
    </row>
    <row r="25" spans="1:28" ht="13.5" thickBot="1">
      <c r="A25" s="25" t="s">
        <v>19</v>
      </c>
      <c r="B25" s="129">
        <v>209</v>
      </c>
      <c r="C25" s="130"/>
      <c r="D25" s="130"/>
      <c r="E25" s="130"/>
      <c r="F25" s="36">
        <v>1</v>
      </c>
      <c r="G25" s="36">
        <f>+SUM(G6:G24)</f>
        <v>143</v>
      </c>
      <c r="H25" s="41"/>
      <c r="I25" s="41"/>
      <c r="J25" s="133">
        <f>J24+K24+L24+M24+N24+O24</f>
        <v>439</v>
      </c>
      <c r="K25" s="134"/>
      <c r="L25" s="134"/>
      <c r="M25" s="134"/>
      <c r="N25" s="134"/>
      <c r="O25" s="135"/>
      <c r="P25" s="36">
        <v>40</v>
      </c>
      <c r="Q25" s="50">
        <f>+SUM(Q6:Q24)</f>
        <v>246</v>
      </c>
      <c r="R25" s="72" t="s">
        <v>44</v>
      </c>
      <c r="S25" s="73"/>
      <c r="T25" s="73"/>
      <c r="U25" s="58">
        <v>180</v>
      </c>
      <c r="V25" s="59">
        <v>60</v>
      </c>
      <c r="W25" s="60"/>
      <c r="X25" s="61">
        <v>229</v>
      </c>
      <c r="Y25" s="61"/>
      <c r="Z25" s="61">
        <v>62</v>
      </c>
      <c r="AA25" s="61">
        <v>180</v>
      </c>
      <c r="AB25" s="61">
        <v>37</v>
      </c>
    </row>
    <row r="27" ht="18">
      <c r="A27" s="31" t="s">
        <v>23</v>
      </c>
    </row>
  </sheetData>
  <sheetProtection/>
  <mergeCells count="83">
    <mergeCell ref="B25:E25"/>
    <mergeCell ref="F3:G3"/>
    <mergeCell ref="J25:O25"/>
    <mergeCell ref="J3:O3"/>
    <mergeCell ref="J4:L4"/>
    <mergeCell ref="P3:Q3"/>
    <mergeCell ref="U19:U22"/>
    <mergeCell ref="V19:V22"/>
    <mergeCell ref="U23:U24"/>
    <mergeCell ref="A1:G1"/>
    <mergeCell ref="A3:A5"/>
    <mergeCell ref="B4:C4"/>
    <mergeCell ref="D4:E4"/>
    <mergeCell ref="B3:E3"/>
    <mergeCell ref="M4:O4"/>
    <mergeCell ref="U3:V3"/>
    <mergeCell ref="R13:T14"/>
    <mergeCell ref="U15:U16"/>
    <mergeCell ref="V15:V16"/>
    <mergeCell ref="U17:U18"/>
    <mergeCell ref="V17:V18"/>
    <mergeCell ref="R15:T16"/>
    <mergeCell ref="R17:T18"/>
    <mergeCell ref="W3:Z3"/>
    <mergeCell ref="W4:X4"/>
    <mergeCell ref="Y4:Z4"/>
    <mergeCell ref="AA3:AB3"/>
    <mergeCell ref="R3:T5"/>
    <mergeCell ref="R6:T9"/>
    <mergeCell ref="Y6:Y9"/>
    <mergeCell ref="Z6:Z9"/>
    <mergeCell ref="AA6:AA9"/>
    <mergeCell ref="AB6:AB9"/>
    <mergeCell ref="R19:T22"/>
    <mergeCell ref="R23:T24"/>
    <mergeCell ref="U6:U9"/>
    <mergeCell ref="V6:V9"/>
    <mergeCell ref="U10:U12"/>
    <mergeCell ref="V10:V12"/>
    <mergeCell ref="U13:U14"/>
    <mergeCell ref="V13:V14"/>
    <mergeCell ref="V23:V24"/>
    <mergeCell ref="R10:T12"/>
    <mergeCell ref="R25:T25"/>
    <mergeCell ref="W6:W9"/>
    <mergeCell ref="X6:X9"/>
    <mergeCell ref="W10:W12"/>
    <mergeCell ref="X10:X12"/>
    <mergeCell ref="W13:W14"/>
    <mergeCell ref="X13:X14"/>
    <mergeCell ref="W15:W16"/>
    <mergeCell ref="X15:X16"/>
    <mergeCell ref="W17:W18"/>
    <mergeCell ref="X17:X18"/>
    <mergeCell ref="W19:W22"/>
    <mergeCell ref="X19:X22"/>
    <mergeCell ref="W23:W24"/>
    <mergeCell ref="X23:X24"/>
    <mergeCell ref="Y23:Y24"/>
    <mergeCell ref="Z23:Z24"/>
    <mergeCell ref="Y10:Y12"/>
    <mergeCell ref="Z10:Z12"/>
    <mergeCell ref="Y13:Y14"/>
    <mergeCell ref="Z13:Z14"/>
    <mergeCell ref="Y15:Y16"/>
    <mergeCell ref="Z15:Z16"/>
    <mergeCell ref="AB13:AB14"/>
    <mergeCell ref="AA15:AA16"/>
    <mergeCell ref="AB15:AB16"/>
    <mergeCell ref="Y17:Y18"/>
    <mergeCell ref="Z17:Z18"/>
    <mergeCell ref="Y19:Y22"/>
    <mergeCell ref="Z19:Z22"/>
    <mergeCell ref="R1:AB1"/>
    <mergeCell ref="AA17:AA18"/>
    <mergeCell ref="AB17:AB18"/>
    <mergeCell ref="AA19:AA22"/>
    <mergeCell ref="AB19:AB22"/>
    <mergeCell ref="AA23:AA24"/>
    <mergeCell ref="AB23:AB24"/>
    <mergeCell ref="AA10:AA12"/>
    <mergeCell ref="AB10:AB12"/>
    <mergeCell ref="AA13:AA14"/>
  </mergeCells>
  <printOptions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РосЗИТЛП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chashina</dc:creator>
  <cp:keywords/>
  <dc:description/>
  <cp:lastModifiedBy>Приемная Комиссия</cp:lastModifiedBy>
  <cp:lastPrinted>2012-08-21T02:49:45Z</cp:lastPrinted>
  <dcterms:created xsi:type="dcterms:W3CDTF">2012-07-05T08:37:11Z</dcterms:created>
  <dcterms:modified xsi:type="dcterms:W3CDTF">2012-08-21T02:56:01Z</dcterms:modified>
  <cp:category/>
  <cp:version/>
  <cp:contentType/>
  <cp:contentStatus/>
</cp:coreProperties>
</file>